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2390" windowHeight="9315"/>
  </bookViews>
  <sheets>
    <sheet name="Calculation of annual cost" sheetId="10" r:id="rId1"/>
  </sheets>
  <definedNames>
    <definedName name="_xlnm.Print_Area" localSheetId="0">'Calculation of annual cost'!$B$2:$M$66</definedName>
    <definedName name="HourlyRates">'Calculation of annual cost'!$B$70:$D$74</definedName>
    <definedName name="rate">'Calculation of annual cost'!$D$70:$D$74</definedName>
    <definedName name="Rates">'Calculation of annual cost'!#REF!</definedName>
  </definedNames>
  <calcPr calcId="145621"/>
</workbook>
</file>

<file path=xl/calcChain.xml><?xml version="1.0" encoding="utf-8"?>
<calcChain xmlns="http://schemas.openxmlformats.org/spreadsheetml/2006/main">
  <c r="M78" i="10" l="1"/>
  <c r="J78" i="10"/>
  <c r="M65" i="10"/>
  <c r="J65" i="10"/>
  <c r="M60" i="10" l="1"/>
  <c r="M58" i="10"/>
  <c r="J60" i="10"/>
  <c r="J58" i="10"/>
  <c r="M52" i="10" l="1"/>
  <c r="M45" i="10"/>
  <c r="M43" i="10"/>
  <c r="M41" i="10"/>
  <c r="M39" i="10"/>
  <c r="M37" i="10"/>
  <c r="J52" i="10"/>
  <c r="J45" i="10"/>
  <c r="J43" i="10"/>
  <c r="J41" i="10"/>
  <c r="J39" i="10"/>
  <c r="J37" i="10"/>
  <c r="G60" i="10"/>
  <c r="G58" i="10"/>
  <c r="G52" i="10"/>
  <c r="G45" i="10"/>
  <c r="G43" i="10"/>
  <c r="G41" i="10"/>
  <c r="G39" i="10"/>
  <c r="G37" i="10"/>
  <c r="M28" i="10"/>
  <c r="M26" i="10"/>
  <c r="M24" i="10"/>
  <c r="M22" i="10"/>
  <c r="M20" i="10"/>
  <c r="M18" i="10"/>
  <c r="M16" i="10"/>
  <c r="M14" i="10"/>
  <c r="M12" i="10"/>
  <c r="M10" i="10"/>
  <c r="M8" i="10"/>
  <c r="M6" i="10"/>
  <c r="J28" i="10"/>
  <c r="J26" i="10"/>
  <c r="J24" i="10"/>
  <c r="J22" i="10"/>
  <c r="J20" i="10"/>
  <c r="J18" i="10"/>
  <c r="J16" i="10"/>
  <c r="J14" i="10"/>
  <c r="J12" i="10"/>
  <c r="J10" i="10"/>
  <c r="J8" i="10"/>
  <c r="G28" i="10"/>
  <c r="G26" i="10"/>
  <c r="G24" i="10"/>
  <c r="G22" i="10"/>
  <c r="G20" i="10"/>
  <c r="G18" i="10"/>
  <c r="G16" i="10"/>
  <c r="G14" i="10"/>
  <c r="G12" i="10"/>
  <c r="G10" i="10"/>
  <c r="G8" i="10"/>
  <c r="G6" i="10"/>
  <c r="J6" i="10"/>
  <c r="J48" i="10" l="1"/>
  <c r="M63" i="10"/>
  <c r="M48" i="10"/>
  <c r="M31" i="10"/>
  <c r="M33" i="10" s="1"/>
  <c r="J31" i="10"/>
  <c r="J33" i="10" s="1"/>
  <c r="G31" i="10"/>
  <c r="G33" i="10" s="1"/>
  <c r="J63" i="10"/>
  <c r="G48" i="10"/>
  <c r="G63" i="10"/>
  <c r="G65" i="10" s="1"/>
  <c r="G78" i="10" s="1"/>
</calcChain>
</file>

<file path=xl/comments1.xml><?xml version="1.0" encoding="utf-8"?>
<comments xmlns="http://schemas.openxmlformats.org/spreadsheetml/2006/main">
  <authors>
    <author>Thomas Meiren</author>
  </authors>
  <commentList>
    <comment ref="E64" authorId="0">
      <text>
        <r>
          <rPr>
            <b/>
            <sz val="9"/>
            <color indexed="81"/>
            <rFont val="Tahoma"/>
            <family val="2"/>
          </rPr>
          <t>Fill in expected number of service orders per annum</t>
        </r>
      </text>
    </comment>
    <comment ref="H64" authorId="0">
      <text>
        <r>
          <rPr>
            <b/>
            <sz val="9"/>
            <color indexed="81"/>
            <rFont val="Tahoma"/>
            <family val="2"/>
          </rPr>
          <t>Fill in expected number of service orders per annum</t>
        </r>
      </text>
    </comment>
    <comment ref="K64" authorId="0">
      <text>
        <r>
          <rPr>
            <b/>
            <sz val="9"/>
            <color indexed="81"/>
            <rFont val="Tahoma"/>
            <family val="2"/>
          </rPr>
          <t>Fill in expected number of service orders per annum</t>
        </r>
      </text>
    </comment>
  </commentList>
</comments>
</file>

<file path=xl/sharedStrings.xml><?xml version="1.0" encoding="utf-8"?>
<sst xmlns="http://schemas.openxmlformats.org/spreadsheetml/2006/main" count="88" uniqueCount="45">
  <si>
    <t>Marketing</t>
  </si>
  <si>
    <t>Euro</t>
  </si>
  <si>
    <t>Number of hours</t>
  </si>
  <si>
    <t>Best Case Calculation</t>
  </si>
  <si>
    <t>Normal Case Calculation</t>
  </si>
  <si>
    <t>Worst Case Calculation</t>
  </si>
  <si>
    <t>Development of business model</t>
  </si>
  <si>
    <t>Collection and analysis of internal requirements</t>
  </si>
  <si>
    <t>Collection and analysis of external requirements</t>
  </si>
  <si>
    <t>Development of service concept</t>
  </si>
  <si>
    <t>Development of marketing mix</t>
  </si>
  <si>
    <t>Service staff</t>
  </si>
  <si>
    <t>Other</t>
  </si>
  <si>
    <t>Service</t>
  </si>
  <si>
    <t>Sales</t>
  </si>
  <si>
    <t>IT</t>
  </si>
  <si>
    <t>Other variable costs</t>
  </si>
  <si>
    <t>Other fixed costs</t>
  </si>
  <si>
    <t>Other (e.g. project management)</t>
  </si>
  <si>
    <t>Subcontracting</t>
  </si>
  <si>
    <t>Personnel</t>
  </si>
  <si>
    <t>Hourly rate</t>
  </si>
  <si>
    <t>Implementation of operational measures</t>
  </si>
  <si>
    <t>Implementation of marketing measures</t>
  </si>
  <si>
    <t>Roll-out of the service</t>
  </si>
  <si>
    <t>Collection and analysis of feedback</t>
  </si>
  <si>
    <t>Carrying out conceptual tests</t>
  </si>
  <si>
    <t>Carrying out market tests</t>
  </si>
  <si>
    <t>Material, subcontracting etc.</t>
  </si>
  <si>
    <t>Calculation of annual cost</t>
  </si>
  <si>
    <t>Annual depreciation</t>
  </si>
  <si>
    <t>Total investment</t>
  </si>
  <si>
    <t>Depreciation period</t>
  </si>
  <si>
    <t>Years:</t>
  </si>
  <si>
    <t>Hourly rates:</t>
  </si>
  <si>
    <t>Total annual cost</t>
  </si>
  <si>
    <t>I. Investment for new service development</t>
  </si>
  <si>
    <t>II. Annual fixed cost for new service</t>
  </si>
  <si>
    <t>Annual variable cost</t>
  </si>
  <si>
    <t>III. Average variable cost per service order</t>
  </si>
  <si>
    <t>Total variable cost per service order</t>
  </si>
  <si>
    <t>Travelling</t>
  </si>
  <si>
    <t>Material (spare parts, etc.)</t>
  </si>
  <si>
    <t>Total annual fixed cost</t>
  </si>
  <si>
    <t>Expected number of service orders per annum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</si>
</sst>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
  </numFmts>
  <fonts count="7" x14ac:knownFonts="1">
    <font>
      <sz val="10"/>
      <name val="Arial"/>
    </font>
    <font>
      <b/>
      <sz val="10"/>
      <name val="Arial"/>
      <family val="2"/>
    </font>
    <font>
      <sz val="10"/>
      <name val="Arial"/>
      <family val="2"/>
    </font>
    <font>
      <b/>
      <sz val="12"/>
      <name val="Arial"/>
      <family val="2"/>
    </font>
    <font>
      <sz val="10"/>
      <color rgb="FFFF0000"/>
      <name val="Arial"/>
      <family val="2"/>
    </font>
    <font>
      <i/>
      <sz val="10"/>
      <name val="Arial"/>
      <family val="2"/>
    </font>
    <font>
      <b/>
      <sz val="9"/>
      <color indexed="81"/>
      <name val="Tahoma"/>
      <family val="2"/>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CC"/>
        <bgColor indexed="64"/>
      </patternFill>
    </fill>
    <fill>
      <patternFill patternType="lightHorizontal">
        <fgColor theme="0" tint="-0.499984740745262"/>
        <bgColor indexed="65"/>
      </patternFill>
    </fill>
    <fill>
      <patternFill patternType="solid">
        <fgColor rgb="FFBBE0E3"/>
        <bgColor indexed="64"/>
      </patternFill>
    </fill>
  </fills>
  <borders count="30">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1" fillId="0" borderId="0" xfId="0" applyFont="1"/>
    <xf numFmtId="0" fontId="0" fillId="0" borderId="0" xfId="0" applyBorder="1"/>
    <xf numFmtId="0" fontId="0" fillId="0" borderId="2" xfId="0" applyBorder="1"/>
    <xf numFmtId="164" fontId="0" fillId="0" borderId="4" xfId="0" applyNumberFormat="1"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0" xfId="0" applyFont="1" applyBorder="1"/>
    <xf numFmtId="164" fontId="0" fillId="0" borderId="8" xfId="0" applyNumberFormat="1" applyBorder="1"/>
    <xf numFmtId="164" fontId="0" fillId="0" borderId="4" xfId="0" applyNumberFormat="1" applyFill="1" applyBorder="1"/>
    <xf numFmtId="164" fontId="0" fillId="0" borderId="0" xfId="0" applyNumberFormat="1" applyBorder="1"/>
    <xf numFmtId="0" fontId="1" fillId="0" borderId="6" xfId="0" applyFont="1" applyBorder="1"/>
    <xf numFmtId="0" fontId="0" fillId="0" borderId="3" xfId="0" applyBorder="1" applyAlignment="1">
      <alignment horizontal="center"/>
    </xf>
    <xf numFmtId="0" fontId="0" fillId="0" borderId="4" xfId="0" applyBorder="1" applyAlignment="1">
      <alignment horizontal="center"/>
    </xf>
    <xf numFmtId="0" fontId="0" fillId="0" borderId="15" xfId="0" applyFill="1" applyBorder="1"/>
    <xf numFmtId="0" fontId="0" fillId="0" borderId="17" xfId="0" applyFill="1" applyBorder="1"/>
    <xf numFmtId="0" fontId="2" fillId="0" borderId="15" xfId="0" applyFont="1" applyBorder="1"/>
    <xf numFmtId="0" fontId="2" fillId="0" borderId="17" xfId="0" applyFont="1" applyBorder="1"/>
    <xf numFmtId="0" fontId="2" fillId="0" borderId="0" xfId="0" applyFont="1"/>
    <xf numFmtId="0" fontId="0" fillId="0" borderId="20" xfId="0" applyBorder="1"/>
    <xf numFmtId="0" fontId="2" fillId="0" borderId="11" xfId="0" applyFont="1" applyBorder="1" applyAlignment="1">
      <alignment horizontal="center"/>
    </xf>
    <xf numFmtId="0" fontId="3" fillId="0" borderId="0" xfId="0" applyFont="1" applyAlignment="1">
      <alignment vertical="top"/>
    </xf>
    <xf numFmtId="164" fontId="0" fillId="0" borderId="16" xfId="0" applyNumberFormat="1" applyBorder="1"/>
    <xf numFmtId="0" fontId="1" fillId="0" borderId="16" xfId="0" applyFont="1" applyBorder="1"/>
    <xf numFmtId="0" fontId="1" fillId="0" borderId="18" xfId="0" applyFont="1" applyBorder="1"/>
    <xf numFmtId="0" fontId="0" fillId="2" borderId="3" xfId="0" applyFill="1" applyBorder="1"/>
    <xf numFmtId="0" fontId="0" fillId="2" borderId="11" xfId="0" applyFill="1" applyBorder="1"/>
    <xf numFmtId="164" fontId="0" fillId="2" borderId="3" xfId="0" applyNumberFormat="1" applyFill="1" applyBorder="1"/>
    <xf numFmtId="164" fontId="0" fillId="2" borderId="4" xfId="0" applyNumberFormat="1" applyFill="1" applyBorder="1"/>
    <xf numFmtId="0" fontId="1" fillId="0" borderId="22" xfId="0" applyFont="1" applyBorder="1"/>
    <xf numFmtId="0" fontId="1" fillId="0" borderId="2" xfId="0" applyFont="1" applyBorder="1"/>
    <xf numFmtId="0" fontId="1" fillId="0" borderId="11" xfId="0" applyFont="1" applyBorder="1"/>
    <xf numFmtId="0" fontId="2" fillId="0" borderId="18" xfId="0" applyFont="1" applyFill="1" applyBorder="1" applyAlignment="1">
      <alignment horizontal="left"/>
    </xf>
    <xf numFmtId="0" fontId="0" fillId="0" borderId="18" xfId="0" applyBorder="1" applyAlignment="1">
      <alignment horizontal="left"/>
    </xf>
    <xf numFmtId="0" fontId="2" fillId="0" borderId="22" xfId="0" applyFont="1" applyBorder="1" applyAlignment="1">
      <alignment horizontal="center"/>
    </xf>
    <xf numFmtId="0" fontId="0" fillId="0" borderId="23" xfId="0" applyBorder="1" applyAlignment="1">
      <alignment horizontal="center"/>
    </xf>
    <xf numFmtId="0" fontId="0" fillId="0" borderId="16" xfId="0" applyBorder="1" applyAlignment="1">
      <alignment horizontal="center"/>
    </xf>
    <xf numFmtId="0" fontId="0" fillId="0" borderId="24" xfId="0" applyBorder="1"/>
    <xf numFmtId="0" fontId="0" fillId="0" borderId="18" xfId="0" applyBorder="1"/>
    <xf numFmtId="0" fontId="0" fillId="4" borderId="3" xfId="0" applyFill="1" applyBorder="1"/>
    <xf numFmtId="0" fontId="0" fillId="4" borderId="11" xfId="0" applyFill="1" applyBorder="1"/>
    <xf numFmtId="164" fontId="0" fillId="4" borderId="3" xfId="0" applyNumberFormat="1" applyFill="1" applyBorder="1"/>
    <xf numFmtId="164" fontId="0" fillId="4" borderId="4" xfId="0" applyNumberFormat="1" applyFill="1" applyBorder="1"/>
    <xf numFmtId="0" fontId="0" fillId="5" borderId="5" xfId="0" applyFill="1" applyBorder="1" applyAlignment="1">
      <alignment horizontal="center"/>
    </xf>
    <xf numFmtId="0" fontId="0" fillId="5" borderId="21" xfId="0" applyFill="1" applyBorder="1" applyAlignment="1">
      <alignment horizontal="center"/>
    </xf>
    <xf numFmtId="0" fontId="1" fillId="0" borderId="15" xfId="0" applyFont="1" applyBorder="1" applyAlignment="1">
      <alignment wrapText="1"/>
    </xf>
    <xf numFmtId="0" fontId="0" fillId="0" borderId="22" xfId="0" applyBorder="1" applyAlignment="1">
      <alignment horizontal="center"/>
    </xf>
    <xf numFmtId="0" fontId="2" fillId="0" borderId="12" xfId="0" applyFont="1" applyFill="1" applyBorder="1" applyAlignment="1">
      <alignment wrapText="1"/>
    </xf>
    <xf numFmtId="0" fontId="2" fillId="0" borderId="17" xfId="0" applyFont="1" applyFill="1" applyBorder="1" applyAlignment="1">
      <alignment wrapText="1"/>
    </xf>
    <xf numFmtId="0" fontId="2" fillId="0" borderId="0" xfId="0" applyFont="1" applyFill="1" applyBorder="1" applyAlignment="1">
      <alignment wrapText="1"/>
    </xf>
    <xf numFmtId="164" fontId="0" fillId="0" borderId="7" xfId="0" applyNumberFormat="1" applyBorder="1"/>
    <xf numFmtId="0" fontId="1" fillId="0" borderId="26" xfId="0" applyFont="1" applyFill="1" applyBorder="1" applyAlignment="1">
      <alignment wrapText="1"/>
    </xf>
    <xf numFmtId="0" fontId="0" fillId="0" borderId="27" xfId="0" applyBorder="1"/>
    <xf numFmtId="0" fontId="0" fillId="0" borderId="28" xfId="0" applyBorder="1"/>
    <xf numFmtId="164" fontId="0" fillId="0" borderId="25" xfId="0" applyNumberFormat="1" applyBorder="1"/>
    <xf numFmtId="0" fontId="2" fillId="0" borderId="15" xfId="0" applyFont="1" applyFill="1" applyBorder="1" applyAlignment="1">
      <alignment wrapText="1"/>
    </xf>
    <xf numFmtId="0" fontId="5" fillId="0" borderId="15" xfId="0" applyFont="1" applyBorder="1"/>
    <xf numFmtId="0" fontId="5" fillId="0" borderId="22" xfId="0" applyFont="1" applyBorder="1"/>
    <xf numFmtId="0" fontId="5" fillId="0" borderId="12" xfId="0" applyFont="1" applyBorder="1"/>
    <xf numFmtId="0" fontId="5" fillId="0" borderId="0" xfId="0" applyFont="1" applyBorder="1" applyAlignment="1">
      <alignment horizontal="left"/>
    </xf>
    <xf numFmtId="0" fontId="5" fillId="0" borderId="17" xfId="0" applyFont="1" applyBorder="1"/>
    <xf numFmtId="0" fontId="5" fillId="0" borderId="2" xfId="0" applyFont="1" applyBorder="1"/>
    <xf numFmtId="0" fontId="5" fillId="0" borderId="1" xfId="0" applyFont="1" applyBorder="1"/>
    <xf numFmtId="164" fontId="5" fillId="0" borderId="4" xfId="0" applyNumberFormat="1" applyFont="1" applyBorder="1"/>
    <xf numFmtId="164" fontId="5" fillId="0" borderId="4" xfId="0" applyNumberFormat="1" applyFont="1" applyFill="1" applyBorder="1"/>
    <xf numFmtId="2" fontId="2" fillId="0" borderId="0" xfId="0" applyNumberFormat="1" applyFont="1" applyFill="1" applyBorder="1" applyAlignment="1">
      <alignment horizontal="center" wrapText="1"/>
    </xf>
    <xf numFmtId="0" fontId="0" fillId="0" borderId="11" xfId="0" applyBorder="1"/>
    <xf numFmtId="0" fontId="0" fillId="0" borderId="29" xfId="0" applyBorder="1"/>
    <xf numFmtId="0" fontId="0" fillId="5" borderId="5" xfId="0" applyFill="1" applyBorder="1" applyAlignment="1">
      <alignment horizontal="center"/>
    </xf>
    <xf numFmtId="0" fontId="0" fillId="5" borderId="11" xfId="0" applyFill="1" applyBorder="1" applyAlignment="1">
      <alignment horizontal="center"/>
    </xf>
    <xf numFmtId="0" fontId="0" fillId="5" borderId="6" xfId="0" applyFill="1" applyBorder="1" applyAlignment="1">
      <alignment horizontal="center"/>
    </xf>
    <xf numFmtId="0" fontId="0" fillId="5" borderId="21" xfId="0" applyFill="1" applyBorder="1" applyAlignment="1">
      <alignment horizontal="center"/>
    </xf>
    <xf numFmtId="1" fontId="2" fillId="0" borderId="0" xfId="0" applyNumberFormat="1" applyFont="1" applyFill="1" applyBorder="1" applyAlignment="1">
      <alignment horizontal="center"/>
    </xf>
    <xf numFmtId="1" fontId="2" fillId="0" borderId="8" xfId="0" applyNumberFormat="1" applyFont="1" applyFill="1" applyBorder="1" applyAlignment="1">
      <alignment horizontal="center"/>
    </xf>
    <xf numFmtId="0" fontId="2" fillId="0" borderId="22" xfId="0" applyFont="1" applyBorder="1" applyAlignment="1">
      <alignment horizontal="left"/>
    </xf>
    <xf numFmtId="0" fontId="2" fillId="0" borderId="16" xfId="0" applyFont="1" applyBorder="1" applyAlignment="1">
      <alignment horizontal="left"/>
    </xf>
    <xf numFmtId="0" fontId="2" fillId="0" borderId="2"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2" fillId="0" borderId="22" xfId="0" applyFont="1" applyFill="1" applyBorder="1" applyAlignment="1">
      <alignment horizontal="left"/>
    </xf>
    <xf numFmtId="0" fontId="2" fillId="0" borderId="16" xfId="0" applyFont="1" applyFill="1" applyBorder="1" applyAlignment="1">
      <alignment horizontal="left"/>
    </xf>
    <xf numFmtId="0" fontId="1" fillId="0" borderId="13" xfId="0" applyFont="1" applyBorder="1" applyAlignment="1">
      <alignment horizontal="center" vertical="top" wrapText="1"/>
    </xf>
    <xf numFmtId="0" fontId="1" fillId="0" borderId="19" xfId="0" applyFont="1" applyBorder="1" applyAlignment="1">
      <alignment horizontal="center" vertical="top" wrapText="1"/>
    </xf>
    <xf numFmtId="0" fontId="1" fillId="0" borderId="14" xfId="0" applyFont="1" applyBorder="1" applyAlignment="1">
      <alignment horizontal="center" vertical="top" wrapText="1"/>
    </xf>
    <xf numFmtId="0" fontId="4" fillId="6" borderId="3" xfId="0" applyFont="1" applyFill="1" applyBorder="1"/>
    <xf numFmtId="0" fontId="4" fillId="6" borderId="11" xfId="0" applyFont="1" applyFill="1" applyBorder="1"/>
    <xf numFmtId="164" fontId="0" fillId="6" borderId="4" xfId="0" applyNumberFormat="1" applyFill="1" applyBorder="1"/>
    <xf numFmtId="0" fontId="0" fillId="6" borderId="3" xfId="0" applyFill="1" applyBorder="1"/>
    <xf numFmtId="0" fontId="0" fillId="6" borderId="11" xfId="0" applyFill="1" applyBorder="1"/>
    <xf numFmtId="165" fontId="2" fillId="3" borderId="4" xfId="0" applyNumberFormat="1" applyFont="1" applyFill="1" applyBorder="1" applyAlignment="1">
      <alignment horizontal="center"/>
    </xf>
    <xf numFmtId="2" fontId="2" fillId="3" borderId="15" xfId="0" applyNumberFormat="1" applyFont="1" applyFill="1" applyBorder="1" applyAlignment="1">
      <alignment horizontal="center"/>
    </xf>
    <xf numFmtId="2" fontId="2" fillId="3" borderId="12" xfId="0" applyNumberFormat="1" applyFont="1" applyFill="1" applyBorder="1" applyAlignment="1">
      <alignment horizontal="center"/>
    </xf>
    <xf numFmtId="2" fontId="2" fillId="3" borderId="17" xfId="0" applyNumberFormat="1" applyFont="1" applyFill="1" applyBorder="1" applyAlignment="1">
      <alignment horizontal="center" wrapText="1"/>
    </xf>
  </cellXfs>
  <cellStyles count="1">
    <cellStyle name="Standard" xfId="0" builtinId="0"/>
  </cellStyles>
  <dxfs count="0"/>
  <tableStyles count="0" defaultTableStyle="TableStyleMedium2" defaultPivotStyle="PivotStyleLight16"/>
  <colors>
    <mruColors>
      <color rgb="FFFFCCCC"/>
      <color rgb="FFCCFFCC"/>
      <color rgb="FFBBE0E3"/>
      <color rgb="FFFFFFCC"/>
      <color rgb="FFCCFF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79"/>
  <sheetViews>
    <sheetView tabSelected="1" zoomScale="80" zoomScaleNormal="80" workbookViewId="0">
      <pane ySplit="3" topLeftCell="A4" activePane="bottomLeft" state="frozen"/>
      <selection pane="bottomLeft"/>
    </sheetView>
  </sheetViews>
  <sheetFormatPr baseColWidth="10" defaultRowHeight="12.75" x14ac:dyDescent="0.2"/>
  <cols>
    <col min="1" max="1" width="2.7109375" customWidth="1"/>
    <col min="2" max="2" width="45.7109375" customWidth="1"/>
    <col min="3" max="13" width="15.7109375" customWidth="1"/>
    <col min="14" max="14" width="2.7109375" customWidth="1"/>
    <col min="15" max="18" width="12.28515625" customWidth="1"/>
  </cols>
  <sheetData>
    <row r="1" spans="2:21" ht="12.75" customHeight="1" thickBot="1" x14ac:dyDescent="0.25"/>
    <row r="2" spans="2:21" ht="25.5" customHeight="1" x14ac:dyDescent="0.2">
      <c r="B2" s="23" t="s">
        <v>29</v>
      </c>
      <c r="E2" s="84" t="s">
        <v>3</v>
      </c>
      <c r="F2" s="85"/>
      <c r="G2" s="86"/>
      <c r="H2" s="84" t="s">
        <v>4</v>
      </c>
      <c r="I2" s="85"/>
      <c r="J2" s="86"/>
      <c r="K2" s="84" t="s">
        <v>5</v>
      </c>
      <c r="L2" s="85"/>
      <c r="M2" s="86"/>
    </row>
    <row r="3" spans="2:21" x14ac:dyDescent="0.2">
      <c r="E3" s="14" t="s">
        <v>2</v>
      </c>
      <c r="F3" s="22" t="s">
        <v>21</v>
      </c>
      <c r="G3" s="15" t="s">
        <v>1</v>
      </c>
      <c r="H3" s="14" t="s">
        <v>2</v>
      </c>
      <c r="I3" s="22" t="s">
        <v>21</v>
      </c>
      <c r="J3" s="15" t="s">
        <v>1</v>
      </c>
      <c r="K3" s="14" t="s">
        <v>2</v>
      </c>
      <c r="L3" s="22" t="s">
        <v>21</v>
      </c>
      <c r="M3" s="15" t="s">
        <v>1</v>
      </c>
    </row>
    <row r="4" spans="2:21" x14ac:dyDescent="0.2">
      <c r="B4" s="1" t="s">
        <v>36</v>
      </c>
      <c r="E4" s="37"/>
      <c r="F4" s="36"/>
      <c r="G4" s="38"/>
      <c r="H4" s="37"/>
      <c r="I4" s="36"/>
      <c r="J4" s="38"/>
      <c r="K4" s="37"/>
      <c r="L4" s="36"/>
      <c r="M4" s="38"/>
    </row>
    <row r="5" spans="2:21" x14ac:dyDescent="0.2">
      <c r="B5" s="3"/>
      <c r="C5" s="3"/>
      <c r="D5" s="3"/>
      <c r="E5" s="39"/>
      <c r="F5" s="3"/>
      <c r="G5" s="40"/>
      <c r="H5" s="39"/>
      <c r="I5" s="3"/>
      <c r="J5" s="40"/>
      <c r="K5" s="39"/>
      <c r="L5" s="3"/>
      <c r="M5" s="40"/>
      <c r="U5" s="20"/>
    </row>
    <row r="6" spans="2:21" x14ac:dyDescent="0.2">
      <c r="B6" s="16" t="s">
        <v>6</v>
      </c>
      <c r="C6" s="82" t="s">
        <v>20</v>
      </c>
      <c r="D6" s="83"/>
      <c r="E6" s="87"/>
      <c r="F6" s="88"/>
      <c r="G6" s="4">
        <f>E6*F6</f>
        <v>0</v>
      </c>
      <c r="H6" s="27"/>
      <c r="I6" s="28"/>
      <c r="J6" s="11">
        <f>H6*I6</f>
        <v>0</v>
      </c>
      <c r="K6" s="41"/>
      <c r="L6" s="42"/>
      <c r="M6" s="11">
        <f>K6*L6</f>
        <v>0</v>
      </c>
    </row>
    <row r="7" spans="2:21" x14ac:dyDescent="0.2">
      <c r="B7" s="17"/>
      <c r="C7" s="78" t="s">
        <v>28</v>
      </c>
      <c r="D7" s="79"/>
      <c r="E7" s="70"/>
      <c r="F7" s="73"/>
      <c r="G7" s="89">
        <v>0</v>
      </c>
      <c r="H7" s="70"/>
      <c r="I7" s="73"/>
      <c r="J7" s="30">
        <v>0</v>
      </c>
      <c r="K7" s="70"/>
      <c r="L7" s="73"/>
      <c r="M7" s="44">
        <v>0</v>
      </c>
    </row>
    <row r="8" spans="2:21" x14ac:dyDescent="0.2">
      <c r="B8" s="16" t="s">
        <v>7</v>
      </c>
      <c r="C8" s="82" t="s">
        <v>20</v>
      </c>
      <c r="D8" s="83"/>
      <c r="E8" s="90"/>
      <c r="F8" s="91"/>
      <c r="G8" s="4">
        <f>E8*F8</f>
        <v>0</v>
      </c>
      <c r="H8" s="27"/>
      <c r="I8" s="28"/>
      <c r="J8" s="11">
        <f>H8*I8</f>
        <v>0</v>
      </c>
      <c r="K8" s="41"/>
      <c r="L8" s="42"/>
      <c r="M8" s="11">
        <f>K8*L8</f>
        <v>0</v>
      </c>
    </row>
    <row r="9" spans="2:21" x14ac:dyDescent="0.2">
      <c r="B9" s="17"/>
      <c r="C9" s="34" t="s">
        <v>28</v>
      </c>
      <c r="D9" s="35"/>
      <c r="E9" s="70"/>
      <c r="F9" s="73"/>
      <c r="G9" s="89">
        <v>0</v>
      </c>
      <c r="H9" s="70"/>
      <c r="I9" s="73"/>
      <c r="J9" s="30">
        <v>0</v>
      </c>
      <c r="K9" s="70"/>
      <c r="L9" s="73"/>
      <c r="M9" s="44">
        <v>0</v>
      </c>
    </row>
    <row r="10" spans="2:21" x14ac:dyDescent="0.2">
      <c r="B10" s="16" t="s">
        <v>8</v>
      </c>
      <c r="C10" s="80" t="s">
        <v>20</v>
      </c>
      <c r="D10" s="81"/>
      <c r="E10" s="90"/>
      <c r="F10" s="91"/>
      <c r="G10" s="4">
        <f>E10*F10</f>
        <v>0</v>
      </c>
      <c r="H10" s="27"/>
      <c r="I10" s="28"/>
      <c r="J10" s="11">
        <f>H10*I10</f>
        <v>0</v>
      </c>
      <c r="K10" s="41"/>
      <c r="L10" s="42"/>
      <c r="M10" s="11">
        <f>K10*L10</f>
        <v>0</v>
      </c>
    </row>
    <row r="11" spans="2:21" x14ac:dyDescent="0.2">
      <c r="B11" s="17"/>
      <c r="C11" s="80" t="s">
        <v>28</v>
      </c>
      <c r="D11" s="81"/>
      <c r="E11" s="70"/>
      <c r="F11" s="73"/>
      <c r="G11" s="89">
        <v>0</v>
      </c>
      <c r="H11" s="70"/>
      <c r="I11" s="73"/>
      <c r="J11" s="30">
        <v>0</v>
      </c>
      <c r="K11" s="70"/>
      <c r="L11" s="73"/>
      <c r="M11" s="44">
        <v>0</v>
      </c>
    </row>
    <row r="12" spans="2:21" x14ac:dyDescent="0.2">
      <c r="B12" s="18" t="s">
        <v>9</v>
      </c>
      <c r="C12" s="82" t="s">
        <v>20</v>
      </c>
      <c r="D12" s="83"/>
      <c r="E12" s="90"/>
      <c r="F12" s="91"/>
      <c r="G12" s="4">
        <f>E12*F12</f>
        <v>0</v>
      </c>
      <c r="H12" s="27"/>
      <c r="I12" s="28"/>
      <c r="J12" s="11">
        <f>H12*I12</f>
        <v>0</v>
      </c>
      <c r="K12" s="41"/>
      <c r="L12" s="42"/>
      <c r="M12" s="11">
        <f>K12*L12</f>
        <v>0</v>
      </c>
    </row>
    <row r="13" spans="2:21" x14ac:dyDescent="0.2">
      <c r="B13" s="19"/>
      <c r="C13" s="78" t="s">
        <v>28</v>
      </c>
      <c r="D13" s="79"/>
      <c r="E13" s="70"/>
      <c r="F13" s="73"/>
      <c r="G13" s="89">
        <v>0</v>
      </c>
      <c r="H13" s="70"/>
      <c r="I13" s="73"/>
      <c r="J13" s="30">
        <v>0</v>
      </c>
      <c r="K13" s="70"/>
      <c r="L13" s="73"/>
      <c r="M13" s="44">
        <v>0</v>
      </c>
    </row>
    <row r="14" spans="2:21" x14ac:dyDescent="0.2">
      <c r="B14" s="18" t="s">
        <v>10</v>
      </c>
      <c r="C14" s="80" t="s">
        <v>20</v>
      </c>
      <c r="D14" s="81"/>
      <c r="E14" s="90"/>
      <c r="F14" s="91"/>
      <c r="G14" s="4">
        <f>E14*F14</f>
        <v>0</v>
      </c>
      <c r="H14" s="27"/>
      <c r="I14" s="28"/>
      <c r="J14" s="11">
        <f>H14*I14</f>
        <v>0</v>
      </c>
      <c r="K14" s="41"/>
      <c r="L14" s="42"/>
      <c r="M14" s="11">
        <f>K14*L14</f>
        <v>0</v>
      </c>
    </row>
    <row r="15" spans="2:21" x14ac:dyDescent="0.2">
      <c r="B15" s="19"/>
      <c r="C15" s="80" t="s">
        <v>28</v>
      </c>
      <c r="D15" s="81"/>
      <c r="E15" s="70"/>
      <c r="F15" s="73"/>
      <c r="G15" s="89">
        <v>0</v>
      </c>
      <c r="H15" s="70"/>
      <c r="I15" s="73"/>
      <c r="J15" s="30">
        <v>0</v>
      </c>
      <c r="K15" s="70"/>
      <c r="L15" s="73"/>
      <c r="M15" s="44">
        <v>0</v>
      </c>
    </row>
    <row r="16" spans="2:21" x14ac:dyDescent="0.2">
      <c r="B16" s="18" t="s">
        <v>26</v>
      </c>
      <c r="C16" s="82" t="s">
        <v>20</v>
      </c>
      <c r="D16" s="83"/>
      <c r="E16" s="90"/>
      <c r="F16" s="91"/>
      <c r="G16" s="4">
        <f>E16*F16</f>
        <v>0</v>
      </c>
      <c r="H16" s="27"/>
      <c r="I16" s="28"/>
      <c r="J16" s="11">
        <f>H16*I16</f>
        <v>0</v>
      </c>
      <c r="K16" s="41"/>
      <c r="L16" s="42"/>
      <c r="M16" s="11">
        <f>K16*L16</f>
        <v>0</v>
      </c>
    </row>
    <row r="17" spans="2:13" x14ac:dyDescent="0.2">
      <c r="B17" s="19"/>
      <c r="C17" s="78" t="s">
        <v>28</v>
      </c>
      <c r="D17" s="79"/>
      <c r="E17" s="70"/>
      <c r="F17" s="73"/>
      <c r="G17" s="89">
        <v>0</v>
      </c>
      <c r="H17" s="70"/>
      <c r="I17" s="73"/>
      <c r="J17" s="30">
        <v>0</v>
      </c>
      <c r="K17" s="70"/>
      <c r="L17" s="73"/>
      <c r="M17" s="44">
        <v>0</v>
      </c>
    </row>
    <row r="18" spans="2:13" x14ac:dyDescent="0.2">
      <c r="B18" s="18" t="s">
        <v>27</v>
      </c>
      <c r="C18" s="80" t="s">
        <v>20</v>
      </c>
      <c r="D18" s="81"/>
      <c r="E18" s="90"/>
      <c r="F18" s="91"/>
      <c r="G18" s="4">
        <f>E18*F18</f>
        <v>0</v>
      </c>
      <c r="H18" s="27"/>
      <c r="I18" s="28"/>
      <c r="J18" s="11">
        <f>H18*I18</f>
        <v>0</v>
      </c>
      <c r="K18" s="41"/>
      <c r="L18" s="42"/>
      <c r="M18" s="11">
        <f>K18*L18</f>
        <v>0</v>
      </c>
    </row>
    <row r="19" spans="2:13" x14ac:dyDescent="0.2">
      <c r="B19" s="19"/>
      <c r="C19" s="80" t="s">
        <v>28</v>
      </c>
      <c r="D19" s="81"/>
      <c r="E19" s="70"/>
      <c r="F19" s="73"/>
      <c r="G19" s="89">
        <v>0</v>
      </c>
      <c r="H19" s="70"/>
      <c r="I19" s="73"/>
      <c r="J19" s="30">
        <v>0</v>
      </c>
      <c r="K19" s="70"/>
      <c r="L19" s="73"/>
      <c r="M19" s="44">
        <v>0</v>
      </c>
    </row>
    <row r="20" spans="2:13" x14ac:dyDescent="0.2">
      <c r="B20" s="18" t="s">
        <v>22</v>
      </c>
      <c r="C20" s="82" t="s">
        <v>20</v>
      </c>
      <c r="D20" s="83"/>
      <c r="E20" s="90"/>
      <c r="F20" s="91"/>
      <c r="G20" s="4">
        <f>E20*F20</f>
        <v>0</v>
      </c>
      <c r="H20" s="27"/>
      <c r="I20" s="28"/>
      <c r="J20" s="11">
        <f>H20*I20</f>
        <v>0</v>
      </c>
      <c r="K20" s="41"/>
      <c r="L20" s="42"/>
      <c r="M20" s="11">
        <f>K20*L20</f>
        <v>0</v>
      </c>
    </row>
    <row r="21" spans="2:13" x14ac:dyDescent="0.2">
      <c r="B21" s="19"/>
      <c r="C21" s="78" t="s">
        <v>28</v>
      </c>
      <c r="D21" s="79"/>
      <c r="E21" s="70"/>
      <c r="F21" s="73"/>
      <c r="G21" s="89">
        <v>0</v>
      </c>
      <c r="H21" s="70"/>
      <c r="I21" s="73"/>
      <c r="J21" s="30">
        <v>0</v>
      </c>
      <c r="K21" s="70"/>
      <c r="L21" s="73"/>
      <c r="M21" s="44">
        <v>0</v>
      </c>
    </row>
    <row r="22" spans="2:13" x14ac:dyDescent="0.2">
      <c r="B22" s="18" t="s">
        <v>23</v>
      </c>
      <c r="C22" s="80" t="s">
        <v>20</v>
      </c>
      <c r="D22" s="81"/>
      <c r="E22" s="90"/>
      <c r="F22" s="91"/>
      <c r="G22" s="4">
        <f>E22*F22</f>
        <v>0</v>
      </c>
      <c r="H22" s="29"/>
      <c r="I22" s="28"/>
      <c r="J22" s="11">
        <f>H22*I22</f>
        <v>0</v>
      </c>
      <c r="K22" s="43"/>
      <c r="L22" s="42"/>
      <c r="M22" s="11">
        <f>K22*L22</f>
        <v>0</v>
      </c>
    </row>
    <row r="23" spans="2:13" x14ac:dyDescent="0.2">
      <c r="B23" s="19"/>
      <c r="C23" s="80" t="s">
        <v>28</v>
      </c>
      <c r="D23" s="81"/>
      <c r="E23" s="70"/>
      <c r="F23" s="73"/>
      <c r="G23" s="89">
        <v>0</v>
      </c>
      <c r="H23" s="70"/>
      <c r="I23" s="73"/>
      <c r="J23" s="30">
        <v>0</v>
      </c>
      <c r="K23" s="70"/>
      <c r="L23" s="73"/>
      <c r="M23" s="44">
        <v>0</v>
      </c>
    </row>
    <row r="24" spans="2:13" x14ac:dyDescent="0.2">
      <c r="B24" s="18" t="s">
        <v>24</v>
      </c>
      <c r="C24" s="82" t="s">
        <v>20</v>
      </c>
      <c r="D24" s="83"/>
      <c r="E24" s="90"/>
      <c r="F24" s="91"/>
      <c r="G24" s="4">
        <f>E24*F24</f>
        <v>0</v>
      </c>
      <c r="H24" s="29"/>
      <c r="I24" s="28"/>
      <c r="J24" s="11">
        <f>H24*I24</f>
        <v>0</v>
      </c>
      <c r="K24" s="43"/>
      <c r="L24" s="42"/>
      <c r="M24" s="11">
        <f>K24*L24</f>
        <v>0</v>
      </c>
    </row>
    <row r="25" spans="2:13" x14ac:dyDescent="0.2">
      <c r="B25" s="19"/>
      <c r="C25" s="78" t="s">
        <v>28</v>
      </c>
      <c r="D25" s="79"/>
      <c r="E25" s="70"/>
      <c r="F25" s="73"/>
      <c r="G25" s="89">
        <v>0</v>
      </c>
      <c r="H25" s="70"/>
      <c r="I25" s="73"/>
      <c r="J25" s="30">
        <v>0</v>
      </c>
      <c r="K25" s="70"/>
      <c r="L25" s="73"/>
      <c r="M25" s="44">
        <v>0</v>
      </c>
    </row>
    <row r="26" spans="2:13" x14ac:dyDescent="0.2">
      <c r="B26" s="18" t="s">
        <v>25</v>
      </c>
      <c r="C26" s="80" t="s">
        <v>20</v>
      </c>
      <c r="D26" s="81"/>
      <c r="E26" s="90"/>
      <c r="F26" s="91"/>
      <c r="G26" s="4">
        <f>E26*F26</f>
        <v>0</v>
      </c>
      <c r="H26" s="29"/>
      <c r="I26" s="28"/>
      <c r="J26" s="11">
        <f>H26*I26</f>
        <v>0</v>
      </c>
      <c r="K26" s="43"/>
      <c r="L26" s="42"/>
      <c r="M26" s="11">
        <f>K26*L26</f>
        <v>0</v>
      </c>
    </row>
    <row r="27" spans="2:13" x14ac:dyDescent="0.2">
      <c r="B27" s="19"/>
      <c r="C27" s="80" t="s">
        <v>28</v>
      </c>
      <c r="D27" s="81"/>
      <c r="E27" s="45"/>
      <c r="F27" s="46"/>
      <c r="G27" s="89">
        <v>0</v>
      </c>
      <c r="H27" s="70"/>
      <c r="I27" s="73"/>
      <c r="J27" s="30">
        <v>0</v>
      </c>
      <c r="K27" s="70"/>
      <c r="L27" s="73"/>
      <c r="M27" s="44">
        <v>0</v>
      </c>
    </row>
    <row r="28" spans="2:13" x14ac:dyDescent="0.2">
      <c r="B28" s="18" t="s">
        <v>18</v>
      </c>
      <c r="C28" s="82" t="s">
        <v>20</v>
      </c>
      <c r="D28" s="83"/>
      <c r="E28" s="90"/>
      <c r="F28" s="91"/>
      <c r="G28" s="4">
        <f>E28*F28</f>
        <v>0</v>
      </c>
      <c r="H28" s="29"/>
      <c r="I28" s="28"/>
      <c r="J28" s="11">
        <f>H28*I28</f>
        <v>0</v>
      </c>
      <c r="K28" s="43"/>
      <c r="L28" s="42"/>
      <c r="M28" s="11">
        <f>K28*L28</f>
        <v>0</v>
      </c>
    </row>
    <row r="29" spans="2:13" x14ac:dyDescent="0.2">
      <c r="B29" s="19"/>
      <c r="C29" s="78" t="s">
        <v>28</v>
      </c>
      <c r="D29" s="79"/>
      <c r="E29" s="70"/>
      <c r="F29" s="73"/>
      <c r="G29" s="89">
        <v>0</v>
      </c>
      <c r="H29" s="70"/>
      <c r="I29" s="73"/>
      <c r="J29" s="30">
        <v>0</v>
      </c>
      <c r="K29" s="70"/>
      <c r="L29" s="73"/>
      <c r="M29" s="44">
        <v>0</v>
      </c>
    </row>
    <row r="30" spans="2:13" x14ac:dyDescent="0.2">
      <c r="E30" s="5"/>
      <c r="F30" s="2"/>
      <c r="G30" s="6"/>
      <c r="H30" s="5"/>
      <c r="I30" s="2"/>
      <c r="J30" s="6"/>
      <c r="K30" s="5"/>
      <c r="L30" s="2"/>
      <c r="M30" s="6"/>
    </row>
    <row r="31" spans="2:13" x14ac:dyDescent="0.2">
      <c r="B31" s="58" t="s">
        <v>31</v>
      </c>
      <c r="C31" s="59"/>
      <c r="D31" s="25"/>
      <c r="E31" s="5"/>
      <c r="F31" s="2"/>
      <c r="G31" s="65">
        <f>SUM(G6:G29)</f>
        <v>0</v>
      </c>
      <c r="H31" s="5"/>
      <c r="I31" s="2"/>
      <c r="J31" s="66">
        <f>SUM(J6:J29)</f>
        <v>0</v>
      </c>
      <c r="K31" s="5"/>
      <c r="L31" s="2"/>
      <c r="M31" s="65">
        <f>SUM(M6:M29)</f>
        <v>0</v>
      </c>
    </row>
    <row r="32" spans="2:13" x14ac:dyDescent="0.2">
      <c r="B32" s="60" t="s">
        <v>32</v>
      </c>
      <c r="C32" s="61" t="s">
        <v>33</v>
      </c>
      <c r="D32" s="92">
        <v>3</v>
      </c>
      <c r="E32" s="5"/>
      <c r="F32" s="2"/>
      <c r="G32" s="24"/>
      <c r="H32" s="5"/>
      <c r="I32" s="2"/>
      <c r="J32" s="10"/>
      <c r="K32" s="5"/>
      <c r="L32" s="2"/>
      <c r="M32" s="10"/>
    </row>
    <row r="33" spans="2:13" x14ac:dyDescent="0.2">
      <c r="B33" s="62" t="s">
        <v>30</v>
      </c>
      <c r="C33" s="63"/>
      <c r="D33" s="26"/>
      <c r="E33" s="5"/>
      <c r="F33" s="2"/>
      <c r="G33" s="65">
        <f>G31/D32</f>
        <v>0</v>
      </c>
      <c r="H33" s="5"/>
      <c r="I33" s="2"/>
      <c r="J33" s="65">
        <f>J31/D32</f>
        <v>0</v>
      </c>
      <c r="K33" s="5"/>
      <c r="L33" s="2"/>
      <c r="M33" s="65">
        <f>M31/D32</f>
        <v>0</v>
      </c>
    </row>
    <row r="34" spans="2:13" x14ac:dyDescent="0.2">
      <c r="B34" s="9"/>
      <c r="C34" s="9"/>
      <c r="D34" s="9"/>
      <c r="E34" s="5"/>
      <c r="F34" s="2"/>
      <c r="G34" s="10"/>
      <c r="H34" s="5"/>
      <c r="I34" s="2"/>
      <c r="J34" s="10"/>
      <c r="K34" s="5"/>
      <c r="L34" s="2"/>
      <c r="M34" s="10"/>
    </row>
    <row r="35" spans="2:13" x14ac:dyDescent="0.2">
      <c r="B35" s="1" t="s">
        <v>37</v>
      </c>
      <c r="C35" s="9"/>
      <c r="D35" s="9"/>
      <c r="E35" s="5"/>
      <c r="F35" s="2"/>
      <c r="G35" s="10"/>
      <c r="H35" s="5"/>
      <c r="I35" s="2"/>
      <c r="J35" s="10"/>
      <c r="K35" s="5"/>
      <c r="L35" s="2"/>
      <c r="M35" s="10"/>
    </row>
    <row r="36" spans="2:13" x14ac:dyDescent="0.2">
      <c r="E36" s="5"/>
      <c r="F36" s="2"/>
      <c r="G36" s="6"/>
      <c r="H36" s="5"/>
      <c r="I36" s="2"/>
      <c r="J36" s="6"/>
      <c r="K36" s="5"/>
      <c r="L36" s="2"/>
      <c r="M36" s="6"/>
    </row>
    <row r="37" spans="2:13" x14ac:dyDescent="0.2">
      <c r="B37" s="18" t="s">
        <v>13</v>
      </c>
      <c r="C37" s="76" t="s">
        <v>20</v>
      </c>
      <c r="D37" s="77"/>
      <c r="E37" s="90"/>
      <c r="F37" s="91"/>
      <c r="G37" s="4">
        <f>E37*F37</f>
        <v>0</v>
      </c>
      <c r="H37" s="29"/>
      <c r="I37" s="28"/>
      <c r="J37" s="11">
        <f>H37*I37</f>
        <v>0</v>
      </c>
      <c r="K37" s="41"/>
      <c r="L37" s="42"/>
      <c r="M37" s="11">
        <f>K37*L37</f>
        <v>0</v>
      </c>
    </row>
    <row r="38" spans="2:13" x14ac:dyDescent="0.2">
      <c r="B38" s="19"/>
      <c r="C38" s="78" t="s">
        <v>28</v>
      </c>
      <c r="D38" s="79"/>
      <c r="E38" s="70"/>
      <c r="F38" s="73"/>
      <c r="G38" s="89">
        <v>0</v>
      </c>
      <c r="H38" s="70"/>
      <c r="I38" s="73"/>
      <c r="J38" s="30">
        <v>0</v>
      </c>
      <c r="K38" s="70"/>
      <c r="L38" s="73"/>
      <c r="M38" s="44">
        <v>0</v>
      </c>
    </row>
    <row r="39" spans="2:13" x14ac:dyDescent="0.2">
      <c r="B39" s="18" t="s">
        <v>14</v>
      </c>
      <c r="C39" s="76" t="s">
        <v>20</v>
      </c>
      <c r="D39" s="77"/>
      <c r="E39" s="90"/>
      <c r="F39" s="91"/>
      <c r="G39" s="4">
        <f>E39*F39</f>
        <v>0</v>
      </c>
      <c r="H39" s="27"/>
      <c r="I39" s="28"/>
      <c r="J39" s="11">
        <f>H39*I39</f>
        <v>0</v>
      </c>
      <c r="K39" s="41"/>
      <c r="L39" s="42"/>
      <c r="M39" s="11">
        <f>K39*L39</f>
        <v>0</v>
      </c>
    </row>
    <row r="40" spans="2:13" x14ac:dyDescent="0.2">
      <c r="B40" s="19"/>
      <c r="C40" s="78" t="s">
        <v>28</v>
      </c>
      <c r="D40" s="79"/>
      <c r="E40" s="70"/>
      <c r="F40" s="73"/>
      <c r="G40" s="89">
        <v>0</v>
      </c>
      <c r="H40" s="70"/>
      <c r="I40" s="73"/>
      <c r="J40" s="30">
        <v>0</v>
      </c>
      <c r="K40" s="70"/>
      <c r="L40" s="73"/>
      <c r="M40" s="44">
        <v>0</v>
      </c>
    </row>
    <row r="41" spans="2:13" x14ac:dyDescent="0.2">
      <c r="B41" s="18" t="s">
        <v>0</v>
      </c>
      <c r="C41" s="76" t="s">
        <v>20</v>
      </c>
      <c r="D41" s="77"/>
      <c r="E41" s="90"/>
      <c r="F41" s="91"/>
      <c r="G41" s="4">
        <f>E41*F41</f>
        <v>0</v>
      </c>
      <c r="H41" s="27"/>
      <c r="I41" s="28"/>
      <c r="J41" s="11">
        <f>H41*I41</f>
        <v>0</v>
      </c>
      <c r="K41" s="41"/>
      <c r="L41" s="42"/>
      <c r="M41" s="11">
        <f>K41*L41</f>
        <v>0</v>
      </c>
    </row>
    <row r="42" spans="2:13" x14ac:dyDescent="0.2">
      <c r="B42" s="19"/>
      <c r="C42" s="78" t="s">
        <v>28</v>
      </c>
      <c r="D42" s="79"/>
      <c r="E42" s="70"/>
      <c r="F42" s="73"/>
      <c r="G42" s="89">
        <v>0</v>
      </c>
      <c r="H42" s="70"/>
      <c r="I42" s="73"/>
      <c r="J42" s="30">
        <v>0</v>
      </c>
      <c r="K42" s="70"/>
      <c r="L42" s="73"/>
      <c r="M42" s="44">
        <v>0</v>
      </c>
    </row>
    <row r="43" spans="2:13" x14ac:dyDescent="0.2">
      <c r="B43" s="18" t="s">
        <v>15</v>
      </c>
      <c r="C43" s="76" t="s">
        <v>20</v>
      </c>
      <c r="D43" s="77"/>
      <c r="E43" s="90"/>
      <c r="F43" s="91"/>
      <c r="G43" s="4">
        <f>E43*F43</f>
        <v>0</v>
      </c>
      <c r="H43" s="27"/>
      <c r="I43" s="28"/>
      <c r="J43" s="11">
        <f>H43*I43</f>
        <v>0</v>
      </c>
      <c r="K43" s="41"/>
      <c r="L43" s="42"/>
      <c r="M43" s="11">
        <f>K43*L43</f>
        <v>0</v>
      </c>
    </row>
    <row r="44" spans="2:13" x14ac:dyDescent="0.2">
      <c r="B44" s="19"/>
      <c r="C44" s="78" t="s">
        <v>28</v>
      </c>
      <c r="D44" s="79"/>
      <c r="E44" s="70"/>
      <c r="F44" s="73"/>
      <c r="G44" s="89">
        <v>0</v>
      </c>
      <c r="H44" s="70"/>
      <c r="I44" s="73"/>
      <c r="J44" s="30">
        <v>0</v>
      </c>
      <c r="K44" s="70"/>
      <c r="L44" s="73"/>
      <c r="M44" s="44">
        <v>0</v>
      </c>
    </row>
    <row r="45" spans="2:13" x14ac:dyDescent="0.2">
      <c r="B45" s="18" t="s">
        <v>17</v>
      </c>
      <c r="C45" s="76" t="s">
        <v>20</v>
      </c>
      <c r="D45" s="77"/>
      <c r="E45" s="90"/>
      <c r="F45" s="91"/>
      <c r="G45" s="4">
        <f>E45*F45</f>
        <v>0</v>
      </c>
      <c r="H45" s="27"/>
      <c r="I45" s="28"/>
      <c r="J45" s="11">
        <f>H45*I45</f>
        <v>0</v>
      </c>
      <c r="K45" s="41"/>
      <c r="L45" s="42"/>
      <c r="M45" s="11">
        <f>K45*L45</f>
        <v>0</v>
      </c>
    </row>
    <row r="46" spans="2:13" x14ac:dyDescent="0.2">
      <c r="B46" s="19"/>
      <c r="C46" s="78" t="s">
        <v>28</v>
      </c>
      <c r="D46" s="79"/>
      <c r="E46" s="70"/>
      <c r="F46" s="73"/>
      <c r="G46" s="89">
        <v>0</v>
      </c>
      <c r="H46" s="70"/>
      <c r="I46" s="73"/>
      <c r="J46" s="30">
        <v>0</v>
      </c>
      <c r="K46" s="70"/>
      <c r="L46" s="73"/>
      <c r="M46" s="44">
        <v>0</v>
      </c>
    </row>
    <row r="47" spans="2:13" x14ac:dyDescent="0.2">
      <c r="E47" s="5"/>
      <c r="F47" s="2"/>
      <c r="G47" s="6"/>
      <c r="H47" s="5"/>
      <c r="I47" s="2"/>
      <c r="J47" s="6"/>
      <c r="K47" s="5"/>
      <c r="L47" s="2"/>
      <c r="M47" s="6"/>
    </row>
    <row r="48" spans="2:13" x14ac:dyDescent="0.2">
      <c r="B48" s="64" t="s">
        <v>43</v>
      </c>
      <c r="C48" s="33"/>
      <c r="D48" s="13"/>
      <c r="E48" s="5"/>
      <c r="F48" s="2"/>
      <c r="G48" s="65">
        <f>SUM(G37:G46)</f>
        <v>0</v>
      </c>
      <c r="H48" s="5"/>
      <c r="I48" s="2"/>
      <c r="J48" s="65">
        <f>SUM(J37:J46)</f>
        <v>0</v>
      </c>
      <c r="K48" s="5"/>
      <c r="L48" s="2"/>
      <c r="M48" s="65">
        <f>SUM(M37:M46)</f>
        <v>0</v>
      </c>
    </row>
    <row r="49" spans="2:13" x14ac:dyDescent="0.2">
      <c r="E49" s="5"/>
      <c r="F49" s="2"/>
      <c r="G49" s="6"/>
      <c r="H49" s="5"/>
      <c r="I49" s="2"/>
      <c r="J49" s="6"/>
      <c r="K49" s="5"/>
      <c r="L49" s="2"/>
      <c r="M49" s="6"/>
    </row>
    <row r="50" spans="2:13" x14ac:dyDescent="0.2">
      <c r="B50" s="1" t="s">
        <v>39</v>
      </c>
      <c r="E50" s="5"/>
      <c r="F50" s="2"/>
      <c r="G50" s="6"/>
      <c r="H50" s="5"/>
      <c r="I50" s="2"/>
      <c r="J50" s="6"/>
      <c r="K50" s="5"/>
      <c r="L50" s="2"/>
      <c r="M50" s="6"/>
    </row>
    <row r="51" spans="2:13" x14ac:dyDescent="0.2">
      <c r="E51" s="5"/>
      <c r="F51" s="2"/>
      <c r="G51" s="6"/>
      <c r="H51" s="5"/>
      <c r="I51" s="2"/>
      <c r="J51" s="6"/>
      <c r="K51" s="5"/>
      <c r="L51" s="2"/>
      <c r="M51" s="6"/>
    </row>
    <row r="52" spans="2:13" x14ac:dyDescent="0.2">
      <c r="B52" s="18" t="s">
        <v>11</v>
      </c>
      <c r="C52" s="76"/>
      <c r="D52" s="77"/>
      <c r="E52" s="90"/>
      <c r="F52" s="91"/>
      <c r="G52" s="4">
        <f>E52*F52</f>
        <v>0</v>
      </c>
      <c r="H52" s="27"/>
      <c r="I52" s="28"/>
      <c r="J52" s="11">
        <f>H52*I52</f>
        <v>0</v>
      </c>
      <c r="K52" s="41"/>
      <c r="L52" s="42"/>
      <c r="M52" s="11">
        <f>K52*L52</f>
        <v>0</v>
      </c>
    </row>
    <row r="53" spans="2:13" x14ac:dyDescent="0.2">
      <c r="B53" s="19"/>
      <c r="C53" s="78"/>
      <c r="D53" s="79"/>
      <c r="E53" s="70"/>
      <c r="F53" s="71"/>
      <c r="G53" s="72"/>
      <c r="H53" s="70"/>
      <c r="I53" s="71"/>
      <c r="J53" s="72"/>
      <c r="K53" s="70"/>
      <c r="L53" s="71"/>
      <c r="M53" s="72"/>
    </row>
    <row r="54" spans="2:13" x14ac:dyDescent="0.2">
      <c r="B54" s="18" t="s">
        <v>41</v>
      </c>
      <c r="C54" s="76"/>
      <c r="D54" s="77"/>
      <c r="E54" s="70"/>
      <c r="F54" s="73"/>
      <c r="G54" s="89">
        <v>0</v>
      </c>
      <c r="H54" s="70"/>
      <c r="I54" s="73"/>
      <c r="J54" s="30">
        <v>0</v>
      </c>
      <c r="K54" s="70"/>
      <c r="L54" s="73"/>
      <c r="M54" s="44">
        <v>0</v>
      </c>
    </row>
    <row r="55" spans="2:13" x14ac:dyDescent="0.2">
      <c r="B55" s="19"/>
      <c r="C55" s="78"/>
      <c r="D55" s="79"/>
      <c r="E55" s="70"/>
      <c r="F55" s="71"/>
      <c r="G55" s="72"/>
      <c r="H55" s="70"/>
      <c r="I55" s="71"/>
      <c r="J55" s="72"/>
      <c r="K55" s="70"/>
      <c r="L55" s="71"/>
      <c r="M55" s="72"/>
    </row>
    <row r="56" spans="2:13" x14ac:dyDescent="0.2">
      <c r="B56" s="18" t="s">
        <v>42</v>
      </c>
      <c r="C56" s="76"/>
      <c r="D56" s="77"/>
      <c r="E56" s="70"/>
      <c r="F56" s="73"/>
      <c r="G56" s="89">
        <v>0</v>
      </c>
      <c r="H56" s="70"/>
      <c r="I56" s="73"/>
      <c r="J56" s="30">
        <v>0</v>
      </c>
      <c r="K56" s="70"/>
      <c r="L56" s="73"/>
      <c r="M56" s="44">
        <v>0</v>
      </c>
    </row>
    <row r="57" spans="2:13" x14ac:dyDescent="0.2">
      <c r="B57" s="19"/>
      <c r="C57" s="78"/>
      <c r="D57" s="79"/>
      <c r="E57" s="70"/>
      <c r="F57" s="71"/>
      <c r="G57" s="72"/>
      <c r="H57" s="70"/>
      <c r="I57" s="71"/>
      <c r="J57" s="72"/>
      <c r="K57" s="70"/>
      <c r="L57" s="71"/>
      <c r="M57" s="72"/>
    </row>
    <row r="58" spans="2:13" x14ac:dyDescent="0.2">
      <c r="B58" s="18" t="s">
        <v>19</v>
      </c>
      <c r="C58" s="76"/>
      <c r="D58" s="77"/>
      <c r="E58" s="90"/>
      <c r="F58" s="91"/>
      <c r="G58" s="11">
        <f>E58*F58</f>
        <v>0</v>
      </c>
      <c r="H58" s="27"/>
      <c r="I58" s="28"/>
      <c r="J58" s="11">
        <f>H58*I58</f>
        <v>0</v>
      </c>
      <c r="K58" s="41"/>
      <c r="L58" s="42"/>
      <c r="M58" s="11">
        <f>K58*L58</f>
        <v>0</v>
      </c>
    </row>
    <row r="59" spans="2:13" x14ac:dyDescent="0.2">
      <c r="B59" s="19"/>
      <c r="C59" s="78"/>
      <c r="D59" s="79"/>
      <c r="E59" s="70"/>
      <c r="F59" s="73"/>
      <c r="G59" s="89">
        <v>0</v>
      </c>
      <c r="H59" s="70"/>
      <c r="I59" s="73"/>
      <c r="J59" s="30">
        <v>0</v>
      </c>
      <c r="K59" s="70"/>
      <c r="L59" s="73"/>
      <c r="M59" s="44">
        <v>0</v>
      </c>
    </row>
    <row r="60" spans="2:13" x14ac:dyDescent="0.2">
      <c r="B60" s="18" t="s">
        <v>16</v>
      </c>
      <c r="C60" s="76"/>
      <c r="D60" s="77"/>
      <c r="E60" s="90"/>
      <c r="F60" s="91"/>
      <c r="G60" s="89">
        <f>E60*F60</f>
        <v>0</v>
      </c>
      <c r="H60" s="27"/>
      <c r="I60" s="28"/>
      <c r="J60" s="11">
        <f>H60*I60</f>
        <v>0</v>
      </c>
      <c r="K60" s="41"/>
      <c r="L60" s="42"/>
      <c r="M60" s="11">
        <f>K60*L60</f>
        <v>0</v>
      </c>
    </row>
    <row r="61" spans="2:13" x14ac:dyDescent="0.2">
      <c r="B61" s="19"/>
      <c r="C61" s="78"/>
      <c r="D61" s="79"/>
      <c r="E61" s="70"/>
      <c r="F61" s="73"/>
      <c r="G61" s="89">
        <v>0</v>
      </c>
      <c r="H61" s="70"/>
      <c r="I61" s="73"/>
      <c r="J61" s="30">
        <v>0</v>
      </c>
      <c r="K61" s="70"/>
      <c r="L61" s="73"/>
      <c r="M61" s="44">
        <v>0</v>
      </c>
    </row>
    <row r="62" spans="2:13" x14ac:dyDescent="0.2">
      <c r="E62" s="5"/>
      <c r="F62" s="2"/>
      <c r="G62" s="6"/>
      <c r="H62" s="5"/>
      <c r="I62" s="2"/>
      <c r="J62" s="6"/>
      <c r="K62" s="5"/>
      <c r="L62" s="2"/>
      <c r="M62" s="6"/>
    </row>
    <row r="63" spans="2:13" x14ac:dyDescent="0.2">
      <c r="B63" s="58" t="s">
        <v>40</v>
      </c>
      <c r="C63" s="31"/>
      <c r="D63" s="25"/>
      <c r="E63" s="5"/>
      <c r="F63" s="2"/>
      <c r="G63" s="65">
        <f>SUM(G52:G61)</f>
        <v>0</v>
      </c>
      <c r="H63" s="5"/>
      <c r="I63" s="2"/>
      <c r="J63" s="65">
        <f>SUM(J52:J61)</f>
        <v>0</v>
      </c>
      <c r="K63" s="5"/>
      <c r="L63" s="2"/>
      <c r="M63" s="65">
        <f>SUM(M52:M61)</f>
        <v>0</v>
      </c>
    </row>
    <row r="64" spans="2:13" x14ac:dyDescent="0.2">
      <c r="B64" s="60" t="s">
        <v>44</v>
      </c>
      <c r="C64" s="74"/>
      <c r="D64" s="75"/>
      <c r="E64" s="90">
        <v>80</v>
      </c>
      <c r="F64" s="2"/>
      <c r="G64" s="10"/>
      <c r="H64" s="27">
        <v>72</v>
      </c>
      <c r="I64" s="2"/>
      <c r="J64" s="10"/>
      <c r="K64" s="41">
        <v>60</v>
      </c>
      <c r="L64" s="2"/>
      <c r="M64" s="10"/>
    </row>
    <row r="65" spans="2:14" x14ac:dyDescent="0.2">
      <c r="B65" s="62" t="s">
        <v>38</v>
      </c>
      <c r="C65" s="32"/>
      <c r="D65" s="26"/>
      <c r="E65" s="5"/>
      <c r="F65" s="2"/>
      <c r="G65" s="65">
        <f>G63*E64</f>
        <v>0</v>
      </c>
      <c r="H65" s="5"/>
      <c r="I65" s="2"/>
      <c r="J65" s="65">
        <f>J63*H64</f>
        <v>0</v>
      </c>
      <c r="K65" s="5"/>
      <c r="L65" s="2"/>
      <c r="M65" s="65">
        <f>M63*K64</f>
        <v>0</v>
      </c>
    </row>
    <row r="66" spans="2:14" x14ac:dyDescent="0.2">
      <c r="E66" s="5"/>
      <c r="F66" s="2"/>
      <c r="G66" s="6"/>
      <c r="H66" s="5"/>
      <c r="I66" s="2"/>
      <c r="J66" s="6"/>
      <c r="K66" s="5"/>
      <c r="L66" s="2"/>
      <c r="M66" s="6"/>
    </row>
    <row r="67" spans="2:14" x14ac:dyDescent="0.2">
      <c r="E67" s="5"/>
      <c r="F67" s="2"/>
      <c r="G67" s="6"/>
      <c r="H67" s="2"/>
      <c r="I67" s="2"/>
      <c r="J67" s="6"/>
      <c r="K67" s="2"/>
      <c r="L67" s="2"/>
      <c r="M67" s="6"/>
    </row>
    <row r="68" spans="2:14" x14ac:dyDescent="0.2">
      <c r="E68" s="5"/>
      <c r="F68" s="2"/>
      <c r="G68" s="6"/>
      <c r="H68" s="2"/>
      <c r="I68" s="2"/>
      <c r="J68" s="6"/>
      <c r="K68" s="2"/>
      <c r="L68" s="2"/>
      <c r="M68" s="6"/>
      <c r="N68" s="2"/>
    </row>
    <row r="69" spans="2:14" x14ac:dyDescent="0.2">
      <c r="B69" s="47" t="s">
        <v>34</v>
      </c>
      <c r="C69" s="68"/>
      <c r="D69" s="48" t="s">
        <v>1</v>
      </c>
      <c r="E69" s="5"/>
      <c r="F69" s="2"/>
      <c r="G69" s="6"/>
      <c r="H69" s="2"/>
      <c r="I69" s="2"/>
      <c r="J69" s="6"/>
      <c r="K69" s="2"/>
      <c r="L69" s="2"/>
      <c r="M69" s="6"/>
      <c r="N69" s="2"/>
    </row>
    <row r="70" spans="2:14" x14ac:dyDescent="0.2">
      <c r="B70" s="57" t="s">
        <v>13</v>
      </c>
      <c r="D70" s="93">
        <v>27.42</v>
      </c>
      <c r="E70" s="5"/>
      <c r="F70" s="2"/>
      <c r="G70" s="6"/>
      <c r="H70" s="2"/>
      <c r="I70" s="2"/>
      <c r="J70" s="6"/>
      <c r="K70" s="2"/>
      <c r="L70" s="2"/>
      <c r="M70" s="6"/>
      <c r="N70" s="2"/>
    </row>
    <row r="71" spans="2:14" x14ac:dyDescent="0.2">
      <c r="B71" s="49" t="s">
        <v>14</v>
      </c>
      <c r="D71" s="94">
        <v>29.71</v>
      </c>
      <c r="E71" s="5"/>
      <c r="F71" s="2"/>
      <c r="G71" s="6"/>
      <c r="H71" s="2"/>
      <c r="I71" s="2"/>
      <c r="J71" s="6"/>
      <c r="K71" s="2"/>
      <c r="L71" s="2"/>
      <c r="M71" s="6"/>
      <c r="N71" s="2"/>
    </row>
    <row r="72" spans="2:14" x14ac:dyDescent="0.2">
      <c r="B72" s="49" t="s">
        <v>0</v>
      </c>
      <c r="D72" s="94">
        <v>26.22</v>
      </c>
      <c r="E72" s="5"/>
      <c r="F72" s="2"/>
      <c r="G72" s="6"/>
      <c r="H72" s="2"/>
      <c r="I72" s="2"/>
      <c r="J72" s="6"/>
      <c r="K72" s="2"/>
      <c r="L72" s="2"/>
      <c r="M72" s="6"/>
      <c r="N72" s="2"/>
    </row>
    <row r="73" spans="2:14" x14ac:dyDescent="0.2">
      <c r="B73" s="49" t="s">
        <v>15</v>
      </c>
      <c r="D73" s="94">
        <v>28.9</v>
      </c>
      <c r="E73" s="5"/>
      <c r="F73" s="12"/>
      <c r="G73" s="6"/>
      <c r="H73" s="2"/>
      <c r="I73" s="2"/>
      <c r="J73" s="6"/>
      <c r="K73" s="2"/>
      <c r="L73" s="2"/>
      <c r="M73" s="6"/>
      <c r="N73" s="2"/>
    </row>
    <row r="74" spans="2:14" x14ac:dyDescent="0.2">
      <c r="B74" s="50" t="s">
        <v>12</v>
      </c>
      <c r="C74" s="69"/>
      <c r="D74" s="95"/>
      <c r="E74" s="5"/>
      <c r="F74" s="2"/>
      <c r="G74" s="6"/>
      <c r="H74" s="2"/>
      <c r="I74" s="2"/>
      <c r="J74" s="6"/>
      <c r="K74" s="2"/>
      <c r="L74" s="2"/>
      <c r="M74" s="6"/>
      <c r="N74" s="2"/>
    </row>
    <row r="75" spans="2:14" x14ac:dyDescent="0.2">
      <c r="B75" s="51"/>
      <c r="C75" s="67"/>
      <c r="D75" s="67"/>
      <c r="E75" s="5"/>
      <c r="F75" s="2"/>
      <c r="G75" s="6"/>
      <c r="H75" s="2"/>
      <c r="I75" s="2"/>
      <c r="J75" s="6"/>
      <c r="K75" s="2"/>
      <c r="L75" s="2"/>
      <c r="M75" s="6"/>
      <c r="N75" s="2"/>
    </row>
    <row r="76" spans="2:14" x14ac:dyDescent="0.2">
      <c r="B76" s="51"/>
      <c r="C76" s="67"/>
      <c r="D76" s="67"/>
      <c r="E76" s="5"/>
      <c r="F76" s="2"/>
      <c r="G76" s="6"/>
      <c r="H76" s="2"/>
      <c r="I76" s="2"/>
      <c r="J76" s="6"/>
      <c r="K76" s="2"/>
      <c r="L76" s="2"/>
      <c r="M76" s="6"/>
      <c r="N76" s="2"/>
    </row>
    <row r="77" spans="2:14" ht="13.5" thickBot="1" x14ac:dyDescent="0.25">
      <c r="B77" s="2"/>
      <c r="C77" s="2"/>
      <c r="D77" s="2"/>
      <c r="E77" s="52"/>
      <c r="F77" s="12"/>
      <c r="G77" s="6"/>
      <c r="H77" s="2"/>
      <c r="I77" s="2"/>
      <c r="J77" s="6"/>
      <c r="K77" s="2"/>
      <c r="L77" s="2"/>
      <c r="M77" s="6"/>
      <c r="N77" s="2"/>
    </row>
    <row r="78" spans="2:14" ht="14.25" thickTop="1" thickBot="1" x14ac:dyDescent="0.25">
      <c r="B78" s="53" t="s">
        <v>35</v>
      </c>
      <c r="C78" s="54"/>
      <c r="D78" s="55"/>
      <c r="E78" s="5"/>
      <c r="F78" s="2"/>
      <c r="G78" s="56">
        <f>SUM(G33,G48,G65)</f>
        <v>0</v>
      </c>
      <c r="H78" s="2"/>
      <c r="I78" s="2"/>
      <c r="J78" s="56">
        <f>SUM(J33,J48,J65)</f>
        <v>0</v>
      </c>
      <c r="K78" s="2"/>
      <c r="L78" s="2"/>
      <c r="M78" s="56">
        <f>SUM(M33,M48,M65)</f>
        <v>0</v>
      </c>
      <c r="N78" s="2"/>
    </row>
    <row r="79" spans="2:14" ht="14.25" thickTop="1" thickBot="1" x14ac:dyDescent="0.25">
      <c r="E79" s="7"/>
      <c r="F79" s="21"/>
      <c r="G79" s="8"/>
      <c r="H79" s="21"/>
      <c r="I79" s="21"/>
      <c r="J79" s="8"/>
      <c r="K79" s="21"/>
      <c r="L79" s="21"/>
      <c r="M79" s="8"/>
      <c r="N79" s="2"/>
    </row>
  </sheetData>
  <mergeCells count="118">
    <mergeCell ref="E2:G2"/>
    <mergeCell ref="H2:J2"/>
    <mergeCell ref="K2:M2"/>
    <mergeCell ref="E7:F7"/>
    <mergeCell ref="E9:F9"/>
    <mergeCell ref="K7:L7"/>
    <mergeCell ref="K9:L9"/>
    <mergeCell ref="K11:L11"/>
    <mergeCell ref="E61:F61"/>
    <mergeCell ref="H7:I7"/>
    <mergeCell ref="H9:I9"/>
    <mergeCell ref="H11:I11"/>
    <mergeCell ref="H13:I13"/>
    <mergeCell ref="H15:I15"/>
    <mergeCell ref="H17:I17"/>
    <mergeCell ref="H19:I19"/>
    <mergeCell ref="E44:F44"/>
    <mergeCell ref="E46:F46"/>
    <mergeCell ref="E59:F59"/>
    <mergeCell ref="E42:F42"/>
    <mergeCell ref="E13:F13"/>
    <mergeCell ref="E15:F15"/>
    <mergeCell ref="E17:F17"/>
    <mergeCell ref="E19:F19"/>
    <mergeCell ref="E40:F40"/>
    <mergeCell ref="E11:F11"/>
    <mergeCell ref="K13:L13"/>
    <mergeCell ref="K15:L15"/>
    <mergeCell ref="K27:L27"/>
    <mergeCell ref="H21:I21"/>
    <mergeCell ref="H23:I23"/>
    <mergeCell ref="H25:I25"/>
    <mergeCell ref="H27:I27"/>
    <mergeCell ref="K17:L17"/>
    <mergeCell ref="K21:L21"/>
    <mergeCell ref="K19:L19"/>
    <mergeCell ref="K23:L23"/>
    <mergeCell ref="K25:L25"/>
    <mergeCell ref="K38:L38"/>
    <mergeCell ref="K40:L40"/>
    <mergeCell ref="C6:D6"/>
    <mergeCell ref="C8:D8"/>
    <mergeCell ref="C7:D7"/>
    <mergeCell ref="C10:D10"/>
    <mergeCell ref="C11:D11"/>
    <mergeCell ref="K42:L42"/>
    <mergeCell ref="K44:L44"/>
    <mergeCell ref="K46:L46"/>
    <mergeCell ref="K59:L59"/>
    <mergeCell ref="H59:I59"/>
    <mergeCell ref="K29:L29"/>
    <mergeCell ref="H38:I38"/>
    <mergeCell ref="H40:I40"/>
    <mergeCell ref="H42:I42"/>
    <mergeCell ref="H44:I44"/>
    <mergeCell ref="H46:I46"/>
    <mergeCell ref="H29:I29"/>
    <mergeCell ref="H55:J55"/>
    <mergeCell ref="K55:M55"/>
    <mergeCell ref="E21:F21"/>
    <mergeCell ref="E23:F23"/>
    <mergeCell ref="E25:F25"/>
    <mergeCell ref="E29:F29"/>
    <mergeCell ref="E38:F38"/>
    <mergeCell ref="C17:D17"/>
    <mergeCell ref="C18:D18"/>
    <mergeCell ref="C19:D19"/>
    <mergeCell ref="C20:D20"/>
    <mergeCell ref="C21:D21"/>
    <mergeCell ref="C12:D12"/>
    <mergeCell ref="C13:D13"/>
    <mergeCell ref="C14:D14"/>
    <mergeCell ref="C15:D15"/>
    <mergeCell ref="C16:D16"/>
    <mergeCell ref="C27:D27"/>
    <mergeCell ref="C28:D28"/>
    <mergeCell ref="C29:D29"/>
    <mergeCell ref="C37:D37"/>
    <mergeCell ref="C38:D38"/>
    <mergeCell ref="C22:D22"/>
    <mergeCell ref="C23:D23"/>
    <mergeCell ref="C24:D24"/>
    <mergeCell ref="C25:D25"/>
    <mergeCell ref="C26:D26"/>
    <mergeCell ref="C44:D44"/>
    <mergeCell ref="C45:D45"/>
    <mergeCell ref="C46:D46"/>
    <mergeCell ref="C52:D52"/>
    <mergeCell ref="C53:D53"/>
    <mergeCell ref="C39:D39"/>
    <mergeCell ref="C40:D40"/>
    <mergeCell ref="C41:D41"/>
    <mergeCell ref="C42:D42"/>
    <mergeCell ref="C43:D43"/>
    <mergeCell ref="E53:G53"/>
    <mergeCell ref="H53:J53"/>
    <mergeCell ref="K53:M53"/>
    <mergeCell ref="E54:F54"/>
    <mergeCell ref="H54:I54"/>
    <mergeCell ref="K54:L54"/>
    <mergeCell ref="E55:G55"/>
    <mergeCell ref="C64:D64"/>
    <mergeCell ref="C60:D60"/>
    <mergeCell ref="C61:D61"/>
    <mergeCell ref="E56:F56"/>
    <mergeCell ref="H56:I56"/>
    <mergeCell ref="K56:L56"/>
    <mergeCell ref="E57:G57"/>
    <mergeCell ref="H57:J57"/>
    <mergeCell ref="K57:M57"/>
    <mergeCell ref="C58:D58"/>
    <mergeCell ref="C59:D59"/>
    <mergeCell ref="C54:D54"/>
    <mergeCell ref="C55:D55"/>
    <mergeCell ref="C56:D56"/>
    <mergeCell ref="C57:D57"/>
    <mergeCell ref="H61:I61"/>
    <mergeCell ref="K61:L61"/>
  </mergeCells>
  <phoneticPr fontId="0" type="noConversion"/>
  <dataValidations count="1">
    <dataValidation type="list" allowBlank="1" showInputMessage="1" showErrorMessage="1" sqref="F6 F8 I6 F10 F12 F14 F16 F18 F20 F22 F24 F26 F28 I8 I10 I12 I14 I16 I18 I20 I22 I24 I26 I28 L6 L8 L10 L12 L14 L16 L18 L20 L22 L24 L26 L28 F37 F39 F41 F43 F45 L52 I39 I41 I43 I45 L37 L39 L41 L43 L45 L60 I37 I52 F58 F60 I58 I60 L58 F52">
      <formula1>rate</formula1>
    </dataValidation>
  </dataValidations>
  <pageMargins left="0.39370078740157483" right="0.39370078740157483" top="0.78740157480314965" bottom="0.78740157480314965" header="0.51181102362204722" footer="0.51181102362204722"/>
  <pageSetup paperSize="9" scale="6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Calculation of annual cost</vt:lpstr>
      <vt:lpstr>'Calculation of annual cost'!Druckbereich</vt:lpstr>
      <vt:lpstr>HourlyRates</vt:lpstr>
      <vt:lpstr>rate</vt:lpstr>
    </vt:vector>
  </TitlesOfParts>
  <Company>Fraunhofer IAO/IAT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schwenge</dc:creator>
  <cp:lastModifiedBy>Thomas Meiren</cp:lastModifiedBy>
  <cp:lastPrinted>2015-09-26T22:39:29Z</cp:lastPrinted>
  <dcterms:created xsi:type="dcterms:W3CDTF">2002-07-21T13:16:04Z</dcterms:created>
  <dcterms:modified xsi:type="dcterms:W3CDTF">2016-03-15T14:35:55Z</dcterms:modified>
</cp:coreProperties>
</file>